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1800" windowWidth="8505" windowHeight="4530" activeTab="0"/>
  </bookViews>
  <sheets>
    <sheet name="97學年度 " sheetId="1" r:id="rId1"/>
  </sheets>
  <definedNames/>
  <calcPr fullCalcOnLoad="1"/>
</workbook>
</file>

<file path=xl/sharedStrings.xml><?xml version="1.0" encoding="utf-8"?>
<sst xmlns="http://schemas.openxmlformats.org/spreadsheetml/2006/main" count="417" uniqueCount="187">
  <si>
    <t>科目代碼</t>
  </si>
  <si>
    <t>科目名稱</t>
  </si>
  <si>
    <t>必</t>
  </si>
  <si>
    <t>選</t>
  </si>
  <si>
    <t>學分</t>
  </si>
  <si>
    <t>學年</t>
  </si>
  <si>
    <t>一年級</t>
  </si>
  <si>
    <t>二年級</t>
  </si>
  <si>
    <t>三年級</t>
  </si>
  <si>
    <t>四年級</t>
  </si>
  <si>
    <t>五年級</t>
  </si>
  <si>
    <t>護理科</t>
  </si>
  <si>
    <t>必</t>
  </si>
  <si>
    <t>類</t>
  </si>
  <si>
    <r>
      <t>合計：</t>
    </r>
    <r>
      <rPr>
        <sz val="14"/>
        <rFont val="Times New Roman"/>
        <family val="1"/>
      </rPr>
      <t>220</t>
    </r>
  </si>
  <si>
    <t>護理學導論</t>
  </si>
  <si>
    <t>心理學</t>
  </si>
  <si>
    <t>醫護術語</t>
  </si>
  <si>
    <t>內外科護理學實驗</t>
  </si>
  <si>
    <t>老人護理學</t>
  </si>
  <si>
    <t>基本護理學實習</t>
  </si>
  <si>
    <t>優生保健</t>
  </si>
  <si>
    <t>計算機概論</t>
  </si>
  <si>
    <t>安寧緩和療護</t>
  </si>
  <si>
    <t>產科護理學實習</t>
  </si>
  <si>
    <t>兒科護理學實習</t>
  </si>
  <si>
    <t>社區衛生護理學實習</t>
  </si>
  <si>
    <t>精神科護理學實習</t>
  </si>
  <si>
    <t>長期照護護理學實習</t>
  </si>
  <si>
    <t>96上</t>
  </si>
  <si>
    <t>97上</t>
  </si>
  <si>
    <t>97上</t>
  </si>
  <si>
    <t>97下</t>
  </si>
  <si>
    <t>97下</t>
  </si>
  <si>
    <t>98下</t>
  </si>
  <si>
    <t>98上</t>
  </si>
  <si>
    <t>98上</t>
  </si>
  <si>
    <t>208050101</t>
  </si>
  <si>
    <t>208050102</t>
  </si>
  <si>
    <t>208053101</t>
  </si>
  <si>
    <t>208052101</t>
  </si>
  <si>
    <t>208052102</t>
  </si>
  <si>
    <t>208054101</t>
  </si>
  <si>
    <t>208051102</t>
  </si>
  <si>
    <t>208055101</t>
  </si>
  <si>
    <t>208055102</t>
  </si>
  <si>
    <t>208056101</t>
  </si>
  <si>
    <t>208050108</t>
  </si>
  <si>
    <t>208050103</t>
  </si>
  <si>
    <t>208056102</t>
  </si>
  <si>
    <t>208053105</t>
  </si>
  <si>
    <t>208052104</t>
  </si>
  <si>
    <t>208055104</t>
  </si>
  <si>
    <t>208055116</t>
  </si>
  <si>
    <t>208055105</t>
  </si>
  <si>
    <t>208055117</t>
  </si>
  <si>
    <t>208050109</t>
  </si>
  <si>
    <t>208050104</t>
  </si>
  <si>
    <t>208055106</t>
  </si>
  <si>
    <t>208055118</t>
  </si>
  <si>
    <t>208050110</t>
  </si>
  <si>
    <t>208050105</t>
  </si>
  <si>
    <t>內外科護理學(三)</t>
  </si>
  <si>
    <r>
      <t>國文</t>
    </r>
    <r>
      <rPr>
        <sz val="9"/>
        <rFont val="Times New Roman"/>
        <family val="1"/>
      </rPr>
      <t xml:space="preserve"> I</t>
    </r>
  </si>
  <si>
    <r>
      <t>英文</t>
    </r>
    <r>
      <rPr>
        <sz val="9"/>
        <rFont val="Times New Roman"/>
        <family val="1"/>
      </rPr>
      <t xml:space="preserve"> I</t>
    </r>
  </si>
  <si>
    <r>
      <t>數學</t>
    </r>
    <r>
      <rPr>
        <sz val="9"/>
        <rFont val="Times New Roman"/>
        <family val="1"/>
      </rPr>
      <t xml:space="preserve"> I</t>
    </r>
  </si>
  <si>
    <t>地理</t>
  </si>
  <si>
    <t>物理</t>
  </si>
  <si>
    <t>歷史</t>
  </si>
  <si>
    <t>長期照護護理學</t>
  </si>
  <si>
    <t>生物</t>
  </si>
  <si>
    <t>營養學與實驗</t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</si>
  <si>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</si>
  <si>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身體評估</t>
  </si>
  <si>
    <t>生物實驗</t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</si>
  <si>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</si>
  <si>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身體評估實驗</t>
  </si>
  <si>
    <t>音樂</t>
  </si>
  <si>
    <t>專業問題討論</t>
  </si>
  <si>
    <r>
      <t>體育</t>
    </r>
    <r>
      <rPr>
        <sz val="9"/>
        <rFont val="Times New Roman"/>
        <family val="1"/>
      </rPr>
      <t xml:space="preserve"> I</t>
    </r>
  </si>
  <si>
    <r>
      <t>國防通識</t>
    </r>
    <r>
      <rPr>
        <sz val="9"/>
        <rFont val="Times New Roman"/>
        <family val="1"/>
      </rPr>
      <t xml:space="preserve"> I</t>
    </r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</si>
  <si>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</si>
  <si>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II</t>
    </r>
  </si>
  <si>
    <r>
      <t>數學</t>
    </r>
    <r>
      <rPr>
        <sz val="9"/>
        <rFont val="Times New Roman"/>
        <family val="1"/>
      </rPr>
      <t xml:space="preserve"> II</t>
    </r>
  </si>
  <si>
    <t>膳食療養學與實驗</t>
  </si>
  <si>
    <t>護理專業倫理</t>
  </si>
  <si>
    <t>社會學</t>
  </si>
  <si>
    <t>化學</t>
  </si>
  <si>
    <t>化學實驗</t>
  </si>
  <si>
    <r>
      <t>體育</t>
    </r>
    <r>
      <rPr>
        <sz val="9"/>
        <rFont val="Times New Roman"/>
        <family val="1"/>
      </rPr>
      <t xml:space="preserve"> II</t>
    </r>
  </si>
  <si>
    <t>產科護理學實驗</t>
  </si>
  <si>
    <r>
      <t>國防通識</t>
    </r>
    <r>
      <rPr>
        <sz val="9"/>
        <rFont val="Times New Roman"/>
        <family val="1"/>
      </rPr>
      <t xml:space="preserve"> II</t>
    </r>
  </si>
  <si>
    <t>社區衛生護理學</t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</si>
  <si>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</si>
  <si>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</si>
  <si>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精神科護理學(二)</t>
  </si>
  <si>
    <t>內外科護理學實習(二)</t>
  </si>
  <si>
    <t>99下</t>
  </si>
  <si>
    <t>99上</t>
  </si>
  <si>
    <t>內外科護理學實習(三)</t>
  </si>
  <si>
    <t>免疫學</t>
  </si>
  <si>
    <t>人類發展學</t>
  </si>
  <si>
    <t>微生物學與實驗</t>
  </si>
  <si>
    <t>兒科護理學實驗</t>
  </si>
  <si>
    <t>婦產科護理學(一)</t>
  </si>
  <si>
    <t>婦產科護理學(二)</t>
  </si>
  <si>
    <t>護理行政</t>
  </si>
  <si>
    <t>98下</t>
  </si>
  <si>
    <t>選</t>
  </si>
  <si>
    <t>學分數小計</t>
  </si>
  <si>
    <t>藝術生活</t>
  </si>
  <si>
    <t>醫護電腦統計應用</t>
  </si>
  <si>
    <t>選修學分數小計</t>
  </si>
  <si>
    <t>選修：40</t>
  </si>
  <si>
    <t>早期療育</t>
  </si>
  <si>
    <t>選修學分數小計</t>
  </si>
  <si>
    <t>公民與社會II</t>
  </si>
  <si>
    <t>必修：180</t>
  </si>
  <si>
    <t>208054104</t>
  </si>
  <si>
    <t>生活科技</t>
  </si>
  <si>
    <t>九十七學年度日間部五專</t>
  </si>
  <si>
    <t>100上</t>
  </si>
  <si>
    <t>100下</t>
  </si>
  <si>
    <r>
      <t>101上</t>
    </r>
  </si>
  <si>
    <r>
      <t>101下</t>
    </r>
  </si>
  <si>
    <t>100上</t>
  </si>
  <si>
    <t>解剖生理學(4班)</t>
  </si>
  <si>
    <t>進階藥理學(5班)</t>
  </si>
  <si>
    <t>護理職涯規劃</t>
  </si>
  <si>
    <t>社區健康服務學習</t>
  </si>
  <si>
    <t>兒童健康評估</t>
  </si>
  <si>
    <t>性與護理研討</t>
  </si>
  <si>
    <t>護理報告撰寫與應用</t>
  </si>
  <si>
    <t>綜合護理學研討(一)內外</t>
  </si>
  <si>
    <t>綜合基礎醫學研討(一)解剖生理</t>
  </si>
  <si>
    <t>醫護電腦統計應用------編碼改為專業選修</t>
  </si>
  <si>
    <t>綜合護理學研討(二)兒科</t>
  </si>
  <si>
    <t>綜合護理學研討(三)精神科</t>
  </si>
  <si>
    <t>綜合護理學研討(四)社區</t>
  </si>
  <si>
    <t>綜合護理學研討(五)產科</t>
  </si>
  <si>
    <t>綜合護理學研討(六)基護</t>
  </si>
  <si>
    <t>綜合基礎醫學研討(二)藥理學</t>
  </si>
  <si>
    <r>
      <t>體育</t>
    </r>
    <r>
      <rPr>
        <sz val="9"/>
        <rFont val="Times New Roman"/>
        <family val="1"/>
      </rPr>
      <t xml:space="preserve"> III</t>
    </r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</si>
  <si>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</si>
  <si>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國防通識</t>
    </r>
    <r>
      <rPr>
        <sz val="9"/>
        <rFont val="Times New Roman"/>
        <family val="1"/>
      </rPr>
      <t xml:space="preserve"> III</t>
    </r>
  </si>
  <si>
    <r>
      <t>國文</t>
    </r>
    <r>
      <rPr>
        <sz val="9"/>
        <rFont val="Times New Roman"/>
        <family val="1"/>
      </rPr>
      <t xml:space="preserve"> III</t>
    </r>
  </si>
  <si>
    <r>
      <t>英文</t>
    </r>
    <r>
      <rPr>
        <sz val="9"/>
        <rFont val="Times New Roman"/>
        <family val="1"/>
      </rPr>
      <t xml:space="preserve"> III</t>
    </r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</si>
  <si>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</si>
  <si>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</si>
  <si>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</si>
  <si>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</si>
  <si>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內外科護理學實習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ㄧ</t>
    </r>
    <r>
      <rPr>
        <sz val="9"/>
        <rFont val="Times New Roman"/>
        <family val="1"/>
      </rPr>
      <t>)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</si>
  <si>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</si>
  <si>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體育</t>
    </r>
    <r>
      <rPr>
        <sz val="9"/>
        <rFont val="Times New Roman"/>
        <family val="1"/>
      </rPr>
      <t xml:space="preserve"> IV</t>
    </r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</si>
  <si>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</si>
  <si>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國防通識</t>
    </r>
    <r>
      <rPr>
        <sz val="9"/>
        <rFont val="Times New Roman"/>
        <family val="1"/>
      </rPr>
      <t xml:space="preserve"> IV</t>
    </r>
  </si>
  <si>
    <r>
      <t>國文</t>
    </r>
    <r>
      <rPr>
        <sz val="9"/>
        <rFont val="Times New Roman"/>
        <family val="1"/>
      </rPr>
      <t xml:space="preserve"> IV</t>
    </r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</si>
  <si>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</si>
  <si>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 xml:space="preserve"> IV</t>
    </r>
  </si>
  <si>
    <r>
      <t>精神科護理學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</si>
  <si>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解剖生理病理學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</t>
    </r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</si>
  <si>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</si>
  <si>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</si>
  <si>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</si>
  <si>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</si>
  <si>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99上</t>
  </si>
  <si>
    <t>99下</t>
  </si>
  <si>
    <t>208056104</t>
  </si>
  <si>
    <r>
      <t>101</t>
    </r>
    <r>
      <rPr>
        <sz val="8"/>
        <rFont val="新細明體"/>
        <family val="1"/>
      </rPr>
      <t>上</t>
    </r>
  </si>
  <si>
    <t>208051109</t>
  </si>
  <si>
    <r>
      <t>101</t>
    </r>
    <r>
      <rPr>
        <sz val="8"/>
        <rFont val="細明體"/>
        <family val="3"/>
      </rPr>
      <t>下</t>
    </r>
  </si>
  <si>
    <t>208053108</t>
  </si>
  <si>
    <t>公民與社會 I</t>
  </si>
  <si>
    <t>100下</t>
  </si>
  <si>
    <t>服務學習與生命關懷 I</t>
  </si>
  <si>
    <t>服務學習 I</t>
  </si>
  <si>
    <t>208051106</t>
  </si>
  <si>
    <t>服務學習與生命關懷 II</t>
  </si>
  <si>
    <t>急重症護理概論</t>
  </si>
  <si>
    <t>服務學習 II</t>
  </si>
  <si>
    <t>208052029</t>
  </si>
  <si>
    <t>208052111</t>
  </si>
  <si>
    <t>通識(1)</t>
  </si>
  <si>
    <t>通識(2)</t>
  </si>
  <si>
    <t>通識(4)</t>
  </si>
  <si>
    <t>通識(5)</t>
  </si>
  <si>
    <t>通識(3)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</si>
</sst>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49" fontId="3" fillId="0" borderId="19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/>
    </xf>
    <xf numFmtId="0" fontId="1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view="pageBreakPreview" zoomScaleSheetLayoutView="100" workbookViewId="0" topLeftCell="A25">
      <selection activeCell="A13" sqref="A1:IV16384"/>
    </sheetView>
  </sheetViews>
  <sheetFormatPr defaultColWidth="9.00390625" defaultRowHeight="15" customHeight="1"/>
  <cols>
    <col min="1" max="1" width="3.50390625" style="13" customWidth="1"/>
    <col min="2" max="2" width="8.00390625" style="13" customWidth="1"/>
    <col min="3" max="3" width="18.125" style="13" customWidth="1"/>
    <col min="4" max="4" width="2.875" style="13" bestFit="1" customWidth="1"/>
    <col min="5" max="5" width="3.25390625" style="13" bestFit="1" customWidth="1"/>
    <col min="6" max="6" width="3.50390625" style="13" customWidth="1"/>
    <col min="7" max="7" width="8.125" style="13" customWidth="1"/>
    <col min="8" max="8" width="17.875" style="13" customWidth="1"/>
    <col min="9" max="9" width="2.875" style="13" bestFit="1" customWidth="1"/>
    <col min="10" max="10" width="3.25390625" style="13" bestFit="1" customWidth="1"/>
    <col min="11" max="11" width="3.50390625" style="13" customWidth="1"/>
    <col min="12" max="12" width="8.125" style="13" customWidth="1"/>
    <col min="13" max="13" width="19.125" style="13" customWidth="1"/>
    <col min="14" max="14" width="3.00390625" style="13" customWidth="1"/>
    <col min="15" max="15" width="4.625" style="13" customWidth="1"/>
    <col min="16" max="16" width="3.875" style="13" customWidth="1"/>
    <col min="17" max="17" width="8.125" style="13" customWidth="1"/>
    <col min="18" max="18" width="19.75390625" style="13" customWidth="1"/>
    <col min="19" max="19" width="2.875" style="13" bestFit="1" customWidth="1"/>
    <col min="20" max="20" width="3.875" style="13" customWidth="1"/>
    <col min="21" max="21" width="4.25390625" style="13" customWidth="1"/>
    <col min="22" max="22" width="8.125" style="13" customWidth="1"/>
    <col min="23" max="23" width="17.625" style="13" customWidth="1"/>
    <col min="24" max="24" width="2.875" style="13" bestFit="1" customWidth="1"/>
    <col min="25" max="25" width="3.25390625" style="13" bestFit="1" customWidth="1"/>
    <col min="26" max="16384" width="9.00390625" style="13" customWidth="1"/>
  </cols>
  <sheetData>
    <row r="1" spans="1:25" s="15" customFormat="1" ht="21" thickBot="1" thickTop="1">
      <c r="A1" s="105" t="s">
        <v>120</v>
      </c>
      <c r="B1" s="106"/>
      <c r="C1" s="106"/>
      <c r="D1" s="106"/>
      <c r="E1" s="106"/>
      <c r="F1" s="106" t="s">
        <v>11</v>
      </c>
      <c r="G1" s="106"/>
      <c r="H1" s="106"/>
      <c r="I1" s="106"/>
      <c r="J1" s="109" t="s">
        <v>117</v>
      </c>
      <c r="K1" s="100"/>
      <c r="L1" s="100"/>
      <c r="M1" s="100"/>
      <c r="N1" s="100" t="s">
        <v>113</v>
      </c>
      <c r="O1" s="100"/>
      <c r="P1" s="100"/>
      <c r="Q1" s="100"/>
      <c r="R1" s="100"/>
      <c r="S1" s="100" t="s">
        <v>14</v>
      </c>
      <c r="T1" s="100"/>
      <c r="U1" s="100"/>
      <c r="V1" s="100"/>
      <c r="W1" s="100"/>
      <c r="X1" s="100"/>
      <c r="Y1" s="101"/>
    </row>
    <row r="2" spans="1:25" ht="18" customHeight="1">
      <c r="A2" s="112" t="s">
        <v>6</v>
      </c>
      <c r="B2" s="113"/>
      <c r="C2" s="113"/>
      <c r="D2" s="113"/>
      <c r="E2" s="114"/>
      <c r="F2" s="107" t="s">
        <v>7</v>
      </c>
      <c r="G2" s="103"/>
      <c r="H2" s="103"/>
      <c r="I2" s="103"/>
      <c r="J2" s="108"/>
      <c r="K2" s="102" t="s">
        <v>8</v>
      </c>
      <c r="L2" s="103"/>
      <c r="M2" s="103"/>
      <c r="N2" s="103"/>
      <c r="O2" s="104"/>
      <c r="P2" s="107" t="s">
        <v>9</v>
      </c>
      <c r="Q2" s="103"/>
      <c r="R2" s="103"/>
      <c r="S2" s="103"/>
      <c r="T2" s="108"/>
      <c r="U2" s="102" t="s">
        <v>10</v>
      </c>
      <c r="V2" s="103"/>
      <c r="W2" s="103"/>
      <c r="X2" s="103"/>
      <c r="Y2" s="104"/>
    </row>
    <row r="3" spans="1:25" s="22" customFormat="1" ht="18" customHeight="1">
      <c r="A3" s="17" t="s">
        <v>5</v>
      </c>
      <c r="B3" s="18" t="s">
        <v>0</v>
      </c>
      <c r="C3" s="18" t="s">
        <v>1</v>
      </c>
      <c r="D3" s="18" t="s">
        <v>13</v>
      </c>
      <c r="E3" s="19" t="s">
        <v>4</v>
      </c>
      <c r="F3" s="20" t="s">
        <v>5</v>
      </c>
      <c r="G3" s="18" t="s">
        <v>0</v>
      </c>
      <c r="H3" s="18" t="s">
        <v>1</v>
      </c>
      <c r="I3" s="18" t="s">
        <v>13</v>
      </c>
      <c r="J3" s="21" t="s">
        <v>4</v>
      </c>
      <c r="K3" s="17" t="s">
        <v>5</v>
      </c>
      <c r="L3" s="18" t="s">
        <v>0</v>
      </c>
      <c r="M3" s="18" t="s">
        <v>1</v>
      </c>
      <c r="N3" s="18" t="s">
        <v>13</v>
      </c>
      <c r="O3" s="19" t="s">
        <v>4</v>
      </c>
      <c r="P3" s="20" t="s">
        <v>5</v>
      </c>
      <c r="Q3" s="18" t="s">
        <v>0</v>
      </c>
      <c r="R3" s="18" t="s">
        <v>1</v>
      </c>
      <c r="S3" s="18" t="s">
        <v>13</v>
      </c>
      <c r="T3" s="21" t="s">
        <v>4</v>
      </c>
      <c r="U3" s="17" t="s">
        <v>5</v>
      </c>
      <c r="V3" s="18" t="s">
        <v>0</v>
      </c>
      <c r="W3" s="18" t="s">
        <v>1</v>
      </c>
      <c r="X3" s="18" t="s">
        <v>13</v>
      </c>
      <c r="Y3" s="19" t="s">
        <v>4</v>
      </c>
    </row>
    <row r="4" spans="1:25" s="22" customFormat="1" ht="18" customHeight="1">
      <c r="A4" s="17" t="s">
        <v>31</v>
      </c>
      <c r="B4" s="90" t="s">
        <v>37</v>
      </c>
      <c r="C4" s="2" t="s">
        <v>63</v>
      </c>
      <c r="D4" s="18" t="s">
        <v>2</v>
      </c>
      <c r="E4" s="6">
        <v>3</v>
      </c>
      <c r="F4" s="17" t="s">
        <v>36</v>
      </c>
      <c r="G4" s="90" t="s">
        <v>54</v>
      </c>
      <c r="H4" s="4" t="s">
        <v>142</v>
      </c>
      <c r="I4" s="18" t="s">
        <v>2</v>
      </c>
      <c r="J4" s="11">
        <v>1</v>
      </c>
      <c r="K4" s="17" t="s">
        <v>165</v>
      </c>
      <c r="L4" s="28"/>
      <c r="M4" s="2"/>
      <c r="N4" s="18"/>
      <c r="O4" s="6"/>
      <c r="P4" s="17" t="s">
        <v>125</v>
      </c>
      <c r="Q4" s="14">
        <v>201052021</v>
      </c>
      <c r="R4" s="2" t="s">
        <v>143</v>
      </c>
      <c r="S4" s="18" t="s">
        <v>2</v>
      </c>
      <c r="T4" s="8">
        <v>2</v>
      </c>
      <c r="U4" s="39" t="s">
        <v>168</v>
      </c>
      <c r="V4" s="14">
        <v>201052045</v>
      </c>
      <c r="W4" s="4" t="s">
        <v>24</v>
      </c>
      <c r="X4" s="5" t="s">
        <v>2</v>
      </c>
      <c r="Y4" s="6">
        <v>3</v>
      </c>
    </row>
    <row r="5" spans="1:25" s="22" customFormat="1" ht="18" customHeight="1">
      <c r="A5" s="17" t="s">
        <v>31</v>
      </c>
      <c r="B5" s="88" t="s">
        <v>38</v>
      </c>
      <c r="C5" s="2" t="s">
        <v>64</v>
      </c>
      <c r="D5" s="18" t="s">
        <v>2</v>
      </c>
      <c r="E5" s="6">
        <v>3</v>
      </c>
      <c r="F5" s="17" t="s">
        <v>36</v>
      </c>
      <c r="G5" s="28" t="s">
        <v>55</v>
      </c>
      <c r="H5" s="4" t="s">
        <v>144</v>
      </c>
      <c r="I5" s="18" t="s">
        <v>2</v>
      </c>
      <c r="J5" s="11">
        <v>1</v>
      </c>
      <c r="K5" s="17" t="s">
        <v>165</v>
      </c>
      <c r="L5" s="14">
        <v>201051037</v>
      </c>
      <c r="M5" s="2" t="s">
        <v>72</v>
      </c>
      <c r="N5" s="18" t="s">
        <v>2</v>
      </c>
      <c r="O5" s="6">
        <v>2</v>
      </c>
      <c r="P5" s="91" t="s">
        <v>125</v>
      </c>
      <c r="Q5" s="92">
        <v>201052023</v>
      </c>
      <c r="R5" s="93" t="s">
        <v>103</v>
      </c>
      <c r="S5" s="94" t="s">
        <v>2</v>
      </c>
      <c r="T5" s="7">
        <v>1</v>
      </c>
      <c r="U5" s="39" t="s">
        <v>168</v>
      </c>
      <c r="V5" s="14">
        <v>201052046</v>
      </c>
      <c r="W5" s="4" t="s">
        <v>25</v>
      </c>
      <c r="X5" s="5" t="s">
        <v>2</v>
      </c>
      <c r="Y5" s="6">
        <v>3</v>
      </c>
    </row>
    <row r="6" spans="1:25" s="22" customFormat="1" ht="18" customHeight="1">
      <c r="A6" s="17" t="s">
        <v>30</v>
      </c>
      <c r="B6" s="23" t="s">
        <v>169</v>
      </c>
      <c r="C6" s="2" t="s">
        <v>65</v>
      </c>
      <c r="D6" s="18" t="s">
        <v>2</v>
      </c>
      <c r="E6" s="6">
        <v>3</v>
      </c>
      <c r="F6" s="17" t="s">
        <v>35</v>
      </c>
      <c r="G6" s="28" t="s">
        <v>56</v>
      </c>
      <c r="H6" s="2" t="s">
        <v>145</v>
      </c>
      <c r="I6" s="18" t="s">
        <v>2</v>
      </c>
      <c r="J6" s="8">
        <v>3</v>
      </c>
      <c r="K6" s="17" t="s">
        <v>98</v>
      </c>
      <c r="L6" s="14">
        <v>201052011</v>
      </c>
      <c r="M6" s="2" t="s">
        <v>75</v>
      </c>
      <c r="N6" s="18" t="s">
        <v>2</v>
      </c>
      <c r="O6" s="6">
        <v>4</v>
      </c>
      <c r="P6" s="17" t="s">
        <v>121</v>
      </c>
      <c r="Q6" s="95">
        <v>201052064</v>
      </c>
      <c r="R6" s="96" t="s">
        <v>62</v>
      </c>
      <c r="S6" s="97" t="s">
        <v>2</v>
      </c>
      <c r="T6" s="8">
        <v>2</v>
      </c>
      <c r="U6" s="39" t="s">
        <v>123</v>
      </c>
      <c r="V6" s="14">
        <v>201052048</v>
      </c>
      <c r="W6" s="4" t="s">
        <v>26</v>
      </c>
      <c r="X6" s="5" t="s">
        <v>2</v>
      </c>
      <c r="Y6" s="6">
        <v>3</v>
      </c>
    </row>
    <row r="7" spans="1:25" s="22" customFormat="1" ht="18" customHeight="1">
      <c r="A7" s="17" t="s">
        <v>30</v>
      </c>
      <c r="B7" s="23" t="s">
        <v>39</v>
      </c>
      <c r="C7" s="2" t="s">
        <v>66</v>
      </c>
      <c r="D7" s="18" t="s">
        <v>2</v>
      </c>
      <c r="E7" s="6">
        <v>2</v>
      </c>
      <c r="F7" s="17" t="s">
        <v>35</v>
      </c>
      <c r="G7" s="23" t="s">
        <v>57</v>
      </c>
      <c r="H7" s="2" t="s">
        <v>146</v>
      </c>
      <c r="I7" s="18" t="s">
        <v>2</v>
      </c>
      <c r="J7" s="8">
        <v>3</v>
      </c>
      <c r="K7" s="17" t="s">
        <v>98</v>
      </c>
      <c r="L7" s="14">
        <v>201052058</v>
      </c>
      <c r="M7" s="2" t="s">
        <v>104</v>
      </c>
      <c r="N7" s="18" t="s">
        <v>2</v>
      </c>
      <c r="O7" s="6">
        <v>3</v>
      </c>
      <c r="P7" s="91" t="s">
        <v>121</v>
      </c>
      <c r="Q7" s="95">
        <v>201052036</v>
      </c>
      <c r="R7" s="96" t="s">
        <v>19</v>
      </c>
      <c r="S7" s="97" t="s">
        <v>2</v>
      </c>
      <c r="T7" s="8">
        <v>2</v>
      </c>
      <c r="U7" s="39" t="s">
        <v>123</v>
      </c>
      <c r="V7" s="14">
        <v>201052051</v>
      </c>
      <c r="W7" s="4" t="s">
        <v>27</v>
      </c>
      <c r="X7" s="5" t="s">
        <v>2</v>
      </c>
      <c r="Y7" s="6">
        <v>3</v>
      </c>
    </row>
    <row r="8" spans="1:25" s="22" customFormat="1" ht="18" customHeight="1">
      <c r="A8" s="17" t="s">
        <v>30</v>
      </c>
      <c r="B8" s="23" t="s">
        <v>40</v>
      </c>
      <c r="C8" s="2" t="s">
        <v>67</v>
      </c>
      <c r="D8" s="18" t="s">
        <v>2</v>
      </c>
      <c r="E8" s="6">
        <v>2</v>
      </c>
      <c r="F8" s="17" t="s">
        <v>35</v>
      </c>
      <c r="G8" s="14">
        <v>208053107</v>
      </c>
      <c r="H8" s="4" t="s">
        <v>116</v>
      </c>
      <c r="I8" s="18" t="s">
        <v>2</v>
      </c>
      <c r="J8" s="1">
        <v>2</v>
      </c>
      <c r="K8" s="17" t="s">
        <v>98</v>
      </c>
      <c r="L8" s="53">
        <v>201040003</v>
      </c>
      <c r="M8" s="84" t="s">
        <v>73</v>
      </c>
      <c r="N8" s="54" t="s">
        <v>12</v>
      </c>
      <c r="O8" s="7">
        <v>2</v>
      </c>
      <c r="P8" s="17" t="s">
        <v>121</v>
      </c>
      <c r="Q8" s="95">
        <v>201040001</v>
      </c>
      <c r="R8" s="96" t="s">
        <v>69</v>
      </c>
      <c r="S8" s="97" t="s">
        <v>2</v>
      </c>
      <c r="T8" s="8">
        <v>2</v>
      </c>
      <c r="U8" s="34"/>
      <c r="V8" s="52"/>
      <c r="W8" s="3"/>
      <c r="X8" s="24"/>
      <c r="Y8" s="36"/>
    </row>
    <row r="9" spans="1:25" s="22" customFormat="1" ht="18" customHeight="1" thickBot="1">
      <c r="A9" s="17" t="s">
        <v>30</v>
      </c>
      <c r="B9" s="23" t="s">
        <v>41</v>
      </c>
      <c r="C9" s="4" t="s">
        <v>70</v>
      </c>
      <c r="D9" s="18" t="s">
        <v>2</v>
      </c>
      <c r="E9" s="1">
        <v>2</v>
      </c>
      <c r="F9" s="17" t="s">
        <v>35</v>
      </c>
      <c r="G9" s="14">
        <v>201051028</v>
      </c>
      <c r="H9" s="4" t="s">
        <v>71</v>
      </c>
      <c r="I9" s="18" t="s">
        <v>2</v>
      </c>
      <c r="J9" s="11">
        <v>2</v>
      </c>
      <c r="K9" s="17" t="s">
        <v>98</v>
      </c>
      <c r="L9" s="14">
        <v>201040031</v>
      </c>
      <c r="M9" s="2" t="s">
        <v>76</v>
      </c>
      <c r="N9" s="18" t="s">
        <v>12</v>
      </c>
      <c r="O9" s="6">
        <v>1</v>
      </c>
      <c r="P9" s="91" t="s">
        <v>121</v>
      </c>
      <c r="Q9" s="95">
        <v>201052028</v>
      </c>
      <c r="R9" s="96" t="s">
        <v>95</v>
      </c>
      <c r="S9" s="97" t="s">
        <v>2</v>
      </c>
      <c r="T9" s="8">
        <v>2</v>
      </c>
      <c r="U9" s="110" t="s">
        <v>109</v>
      </c>
      <c r="V9" s="111"/>
      <c r="W9" s="25"/>
      <c r="X9" s="26"/>
      <c r="Y9" s="27">
        <f>SUM(Y4:Y7)</f>
        <v>12</v>
      </c>
    </row>
    <row r="10" spans="1:25" s="22" customFormat="1" ht="18" customHeight="1">
      <c r="A10" s="17" t="s">
        <v>30</v>
      </c>
      <c r="B10" s="90" t="s">
        <v>42</v>
      </c>
      <c r="C10" s="2" t="s">
        <v>77</v>
      </c>
      <c r="D10" s="18" t="s">
        <v>2</v>
      </c>
      <c r="E10" s="6">
        <v>2</v>
      </c>
      <c r="F10" s="17" t="s">
        <v>35</v>
      </c>
      <c r="G10" s="14">
        <v>201051032</v>
      </c>
      <c r="H10" s="2" t="s">
        <v>147</v>
      </c>
      <c r="I10" s="18" t="s">
        <v>2</v>
      </c>
      <c r="J10" s="8">
        <v>3</v>
      </c>
      <c r="K10" s="17" t="s">
        <v>98</v>
      </c>
      <c r="L10" s="14">
        <v>201051023</v>
      </c>
      <c r="M10" s="2" t="s">
        <v>17</v>
      </c>
      <c r="N10" s="18" t="s">
        <v>2</v>
      </c>
      <c r="O10" s="6">
        <v>2</v>
      </c>
      <c r="P10" s="17"/>
      <c r="Q10" s="95"/>
      <c r="R10" s="4"/>
      <c r="S10" s="97"/>
      <c r="T10" s="1"/>
      <c r="U10" s="85" t="s">
        <v>170</v>
      </c>
      <c r="V10" s="14">
        <v>201040006</v>
      </c>
      <c r="W10" s="2" t="s">
        <v>78</v>
      </c>
      <c r="X10" s="5" t="s">
        <v>2</v>
      </c>
      <c r="Y10" s="6">
        <v>2</v>
      </c>
    </row>
    <row r="11" spans="1:25" s="22" customFormat="1" ht="18" customHeight="1">
      <c r="A11" s="17" t="s">
        <v>30</v>
      </c>
      <c r="B11" s="23" t="s">
        <v>43</v>
      </c>
      <c r="C11" s="83" t="s">
        <v>22</v>
      </c>
      <c r="D11" s="18" t="s">
        <v>2</v>
      </c>
      <c r="E11" s="1">
        <v>2</v>
      </c>
      <c r="F11" s="17" t="s">
        <v>35</v>
      </c>
      <c r="G11" s="14">
        <v>201051035</v>
      </c>
      <c r="H11" s="4" t="s">
        <v>148</v>
      </c>
      <c r="I11" s="18" t="s">
        <v>2</v>
      </c>
      <c r="J11" s="11">
        <v>1</v>
      </c>
      <c r="K11" s="17" t="s">
        <v>98</v>
      </c>
      <c r="L11" s="14">
        <v>201051027</v>
      </c>
      <c r="M11" s="2" t="s">
        <v>102</v>
      </c>
      <c r="N11" s="18" t="s">
        <v>2</v>
      </c>
      <c r="O11" s="6">
        <v>2</v>
      </c>
      <c r="P11" s="34"/>
      <c r="Q11" s="52"/>
      <c r="R11" s="3"/>
      <c r="S11" s="24"/>
      <c r="T11" s="36"/>
      <c r="U11" s="39" t="s">
        <v>170</v>
      </c>
      <c r="V11" s="14">
        <v>201040002</v>
      </c>
      <c r="W11" s="4" t="s">
        <v>106</v>
      </c>
      <c r="X11" s="5" t="s">
        <v>2</v>
      </c>
      <c r="Y11" s="1">
        <v>2</v>
      </c>
    </row>
    <row r="12" spans="1:25" s="22" customFormat="1" ht="18" customHeight="1" thickBot="1">
      <c r="A12" s="17" t="s">
        <v>30</v>
      </c>
      <c r="B12" s="23" t="s">
        <v>171</v>
      </c>
      <c r="C12" s="4" t="s">
        <v>172</v>
      </c>
      <c r="D12" s="18" t="s">
        <v>2</v>
      </c>
      <c r="E12" s="1">
        <v>2</v>
      </c>
      <c r="F12" s="17" t="s">
        <v>35</v>
      </c>
      <c r="G12" s="14">
        <v>201052004</v>
      </c>
      <c r="H12" s="2" t="s">
        <v>149</v>
      </c>
      <c r="I12" s="18" t="s">
        <v>2</v>
      </c>
      <c r="J12" s="8">
        <v>3</v>
      </c>
      <c r="K12" s="17" t="s">
        <v>98</v>
      </c>
      <c r="L12" s="95">
        <v>201052042</v>
      </c>
      <c r="M12" s="4" t="s">
        <v>20</v>
      </c>
      <c r="N12" s="97" t="s">
        <v>12</v>
      </c>
      <c r="O12" s="1">
        <v>3</v>
      </c>
      <c r="P12" s="110" t="s">
        <v>109</v>
      </c>
      <c r="Q12" s="111"/>
      <c r="R12" s="25"/>
      <c r="S12" s="26"/>
      <c r="T12" s="27">
        <f>SUM(T4:T10)</f>
        <v>11</v>
      </c>
      <c r="U12" s="85"/>
      <c r="V12" s="14"/>
      <c r="W12" s="2"/>
      <c r="X12" s="5"/>
      <c r="Y12" s="6"/>
    </row>
    <row r="13" spans="1:25" s="22" customFormat="1" ht="18" customHeight="1">
      <c r="A13" s="17" t="s">
        <v>30</v>
      </c>
      <c r="B13" s="23" t="s">
        <v>44</v>
      </c>
      <c r="C13" s="2" t="s">
        <v>79</v>
      </c>
      <c r="D13" s="18" t="s">
        <v>2</v>
      </c>
      <c r="E13" s="6">
        <v>1</v>
      </c>
      <c r="F13" s="17" t="s">
        <v>35</v>
      </c>
      <c r="G13" s="14">
        <v>201052070</v>
      </c>
      <c r="H13" s="2" t="s">
        <v>150</v>
      </c>
      <c r="I13" s="18" t="s">
        <v>2</v>
      </c>
      <c r="J13" s="8">
        <v>2</v>
      </c>
      <c r="K13" s="17"/>
      <c r="L13" s="14"/>
      <c r="M13" s="2"/>
      <c r="N13" s="18"/>
      <c r="O13" s="6"/>
      <c r="P13" s="34" t="s">
        <v>173</v>
      </c>
      <c r="Q13" s="52">
        <v>201052044</v>
      </c>
      <c r="R13" s="3" t="s">
        <v>151</v>
      </c>
      <c r="S13" s="41" t="s">
        <v>2</v>
      </c>
      <c r="T13" s="9">
        <v>3</v>
      </c>
      <c r="U13" s="39"/>
      <c r="V13" s="14"/>
      <c r="W13" s="4"/>
      <c r="X13" s="5"/>
      <c r="Y13" s="1"/>
    </row>
    <row r="14" spans="1:25" s="22" customFormat="1" ht="18" customHeight="1">
      <c r="A14" s="17" t="s">
        <v>30</v>
      </c>
      <c r="B14" s="23" t="s">
        <v>45</v>
      </c>
      <c r="C14" s="2" t="s">
        <v>80</v>
      </c>
      <c r="D14" s="18" t="s">
        <v>2</v>
      </c>
      <c r="E14" s="6">
        <v>1</v>
      </c>
      <c r="F14" s="17" t="s">
        <v>35</v>
      </c>
      <c r="G14" s="53">
        <v>201052059</v>
      </c>
      <c r="H14" s="84" t="s">
        <v>152</v>
      </c>
      <c r="I14" s="54" t="s">
        <v>2</v>
      </c>
      <c r="J14" s="7">
        <v>2</v>
      </c>
      <c r="K14" s="34"/>
      <c r="L14" s="52"/>
      <c r="M14" s="3"/>
      <c r="N14" s="24"/>
      <c r="O14" s="36"/>
      <c r="P14" s="17" t="s">
        <v>173</v>
      </c>
      <c r="Q14" s="14">
        <v>201052049</v>
      </c>
      <c r="R14" s="2" t="s">
        <v>96</v>
      </c>
      <c r="S14" s="5" t="s">
        <v>2</v>
      </c>
      <c r="T14" s="8">
        <v>3</v>
      </c>
      <c r="U14" s="34"/>
      <c r="V14" s="52"/>
      <c r="W14" s="3"/>
      <c r="X14" s="24"/>
      <c r="Y14" s="36"/>
    </row>
    <row r="15" spans="1:25" s="22" customFormat="1" ht="18" customHeight="1" thickBot="1">
      <c r="A15" s="17" t="s">
        <v>30</v>
      </c>
      <c r="B15" s="90" t="s">
        <v>46</v>
      </c>
      <c r="C15" s="2" t="s">
        <v>16</v>
      </c>
      <c r="D15" s="18" t="s">
        <v>2</v>
      </c>
      <c r="E15" s="6">
        <v>3</v>
      </c>
      <c r="F15" s="17" t="s">
        <v>35</v>
      </c>
      <c r="G15" s="14">
        <v>208056124</v>
      </c>
      <c r="H15" s="83" t="s">
        <v>174</v>
      </c>
      <c r="I15" s="18" t="s">
        <v>2</v>
      </c>
      <c r="J15" s="6">
        <v>1</v>
      </c>
      <c r="K15" s="110" t="s">
        <v>109</v>
      </c>
      <c r="L15" s="111"/>
      <c r="M15" s="25"/>
      <c r="N15" s="26"/>
      <c r="O15" s="27">
        <f>SUM(O4:O13)</f>
        <v>19</v>
      </c>
      <c r="P15" s="34" t="s">
        <v>122</v>
      </c>
      <c r="Q15" s="52">
        <v>201052066</v>
      </c>
      <c r="R15" s="3" t="s">
        <v>99</v>
      </c>
      <c r="S15" s="41" t="s">
        <v>2</v>
      </c>
      <c r="T15" s="8">
        <v>3</v>
      </c>
      <c r="U15" s="110" t="s">
        <v>109</v>
      </c>
      <c r="V15" s="111"/>
      <c r="W15" s="25"/>
      <c r="X15" s="26"/>
      <c r="Y15" s="27">
        <f>SUM(Y10:Y13)</f>
        <v>4</v>
      </c>
    </row>
    <row r="16" spans="1:25" s="22" customFormat="1" ht="18" customHeight="1" thickBot="1">
      <c r="A16" s="17" t="s">
        <v>29</v>
      </c>
      <c r="B16" s="11">
        <v>208056119</v>
      </c>
      <c r="C16" s="83" t="s">
        <v>175</v>
      </c>
      <c r="D16" s="11" t="s">
        <v>12</v>
      </c>
      <c r="E16" s="1">
        <v>0</v>
      </c>
      <c r="F16" s="34"/>
      <c r="G16" s="52"/>
      <c r="H16" s="3"/>
      <c r="I16" s="24"/>
      <c r="J16" s="36"/>
      <c r="K16" s="17" t="s">
        <v>166</v>
      </c>
      <c r="L16" s="28" t="s">
        <v>167</v>
      </c>
      <c r="M16" s="2" t="s">
        <v>119</v>
      </c>
      <c r="N16" s="18" t="s">
        <v>12</v>
      </c>
      <c r="O16" s="6">
        <v>2</v>
      </c>
      <c r="P16" s="17" t="s">
        <v>122</v>
      </c>
      <c r="Q16" s="14">
        <v>201052052</v>
      </c>
      <c r="R16" s="2" t="s">
        <v>28</v>
      </c>
      <c r="S16" s="5" t="s">
        <v>2</v>
      </c>
      <c r="T16" s="8">
        <v>3</v>
      </c>
      <c r="U16" s="39"/>
      <c r="V16" s="31"/>
      <c r="W16" s="32"/>
      <c r="X16" s="5"/>
      <c r="Y16" s="33"/>
    </row>
    <row r="17" spans="1:25" s="22" customFormat="1" ht="18" customHeight="1" thickBot="1">
      <c r="A17" s="57"/>
      <c r="B17" s="5"/>
      <c r="C17" s="5"/>
      <c r="D17" s="5"/>
      <c r="F17" s="110" t="s">
        <v>109</v>
      </c>
      <c r="G17" s="111"/>
      <c r="H17" s="25"/>
      <c r="I17" s="26"/>
      <c r="J17" s="27">
        <f>SUM(J4:J16)</f>
        <v>24</v>
      </c>
      <c r="K17" s="17" t="s">
        <v>166</v>
      </c>
      <c r="L17" s="14">
        <v>201052061</v>
      </c>
      <c r="M17" s="2" t="s">
        <v>85</v>
      </c>
      <c r="N17" s="55" t="s">
        <v>2</v>
      </c>
      <c r="O17" s="56">
        <v>3</v>
      </c>
      <c r="P17" s="29"/>
      <c r="Q17" s="52"/>
      <c r="R17" s="3"/>
      <c r="S17" s="24"/>
      <c r="T17" s="36"/>
      <c r="U17" s="39" t="s">
        <v>170</v>
      </c>
      <c r="V17" s="12">
        <v>201040030</v>
      </c>
      <c r="W17" s="83" t="s">
        <v>114</v>
      </c>
      <c r="X17" s="11" t="s">
        <v>108</v>
      </c>
      <c r="Y17" s="33">
        <v>2</v>
      </c>
    </row>
    <row r="18" spans="1:25" s="22" customFormat="1" ht="18" customHeight="1" thickBot="1">
      <c r="A18" s="110" t="s">
        <v>109</v>
      </c>
      <c r="B18" s="111"/>
      <c r="C18" s="58"/>
      <c r="D18" s="58"/>
      <c r="E18" s="59">
        <f>SUM(E4:E17)</f>
        <v>26</v>
      </c>
      <c r="F18" s="34" t="s">
        <v>107</v>
      </c>
      <c r="G18" s="90" t="s">
        <v>58</v>
      </c>
      <c r="H18" s="89" t="s">
        <v>153</v>
      </c>
      <c r="I18" s="24" t="s">
        <v>2</v>
      </c>
      <c r="J18" s="51">
        <v>1</v>
      </c>
      <c r="K18" s="34" t="s">
        <v>166</v>
      </c>
      <c r="L18" s="14">
        <v>201052012</v>
      </c>
      <c r="M18" s="2" t="s">
        <v>154</v>
      </c>
      <c r="N18" s="18" t="s">
        <v>2</v>
      </c>
      <c r="O18" s="6">
        <v>4</v>
      </c>
      <c r="P18" s="115" t="s">
        <v>109</v>
      </c>
      <c r="Q18" s="111"/>
      <c r="R18" s="25"/>
      <c r="S18" s="26"/>
      <c r="T18" s="27">
        <f>SUM(T13:T16)</f>
        <v>12</v>
      </c>
      <c r="U18" s="39" t="s">
        <v>170</v>
      </c>
      <c r="V18" s="12">
        <v>201040009</v>
      </c>
      <c r="W18" s="32" t="s">
        <v>133</v>
      </c>
      <c r="X18" s="5" t="s">
        <v>108</v>
      </c>
      <c r="Y18" s="33">
        <v>2</v>
      </c>
    </row>
    <row r="19" spans="1:25" s="22" customFormat="1" ht="18" customHeight="1">
      <c r="A19" s="34" t="s">
        <v>33</v>
      </c>
      <c r="B19" s="35" t="s">
        <v>47</v>
      </c>
      <c r="C19" s="3" t="s">
        <v>81</v>
      </c>
      <c r="D19" s="24" t="s">
        <v>2</v>
      </c>
      <c r="E19" s="36">
        <v>3</v>
      </c>
      <c r="F19" s="34" t="s">
        <v>107</v>
      </c>
      <c r="G19" s="28" t="s">
        <v>59</v>
      </c>
      <c r="H19" s="4" t="s">
        <v>155</v>
      </c>
      <c r="I19" s="24" t="s">
        <v>2</v>
      </c>
      <c r="J19" s="1">
        <v>1</v>
      </c>
      <c r="K19" s="17" t="s">
        <v>97</v>
      </c>
      <c r="L19" s="14">
        <v>201052062</v>
      </c>
      <c r="M19" s="2" t="s">
        <v>18</v>
      </c>
      <c r="N19" s="18" t="s">
        <v>2</v>
      </c>
      <c r="O19" s="6">
        <v>2</v>
      </c>
      <c r="P19" s="30"/>
      <c r="Q19" s="31"/>
      <c r="R19" s="32"/>
      <c r="S19" s="5"/>
      <c r="T19" s="38"/>
      <c r="U19" s="39" t="s">
        <v>124</v>
      </c>
      <c r="V19" s="12">
        <v>201053035</v>
      </c>
      <c r="W19" s="32" t="s">
        <v>136</v>
      </c>
      <c r="X19" s="5" t="s">
        <v>108</v>
      </c>
      <c r="Y19" s="33">
        <v>1</v>
      </c>
    </row>
    <row r="20" spans="1:25" s="22" customFormat="1" ht="18" customHeight="1">
      <c r="A20" s="17" t="s">
        <v>33</v>
      </c>
      <c r="B20" s="90" t="s">
        <v>48</v>
      </c>
      <c r="C20" s="2" t="s">
        <v>82</v>
      </c>
      <c r="D20" s="18" t="s">
        <v>2</v>
      </c>
      <c r="E20" s="6">
        <v>3</v>
      </c>
      <c r="F20" s="34" t="s">
        <v>34</v>
      </c>
      <c r="G20" s="23" t="s">
        <v>60</v>
      </c>
      <c r="H20" s="2" t="s">
        <v>156</v>
      </c>
      <c r="I20" s="18" t="s">
        <v>2</v>
      </c>
      <c r="J20" s="6">
        <v>3</v>
      </c>
      <c r="K20" s="34" t="s">
        <v>97</v>
      </c>
      <c r="L20" s="14">
        <v>201052020</v>
      </c>
      <c r="M20" s="2" t="s">
        <v>157</v>
      </c>
      <c r="N20" s="18" t="s">
        <v>2</v>
      </c>
      <c r="O20" s="6">
        <v>2</v>
      </c>
      <c r="P20" s="30"/>
      <c r="Q20" s="31"/>
      <c r="R20" s="32"/>
      <c r="S20" s="5"/>
      <c r="T20" s="38"/>
      <c r="U20" s="39" t="s">
        <v>124</v>
      </c>
      <c r="V20" s="12">
        <v>201053036</v>
      </c>
      <c r="W20" s="32" t="s">
        <v>137</v>
      </c>
      <c r="X20" s="5" t="s">
        <v>108</v>
      </c>
      <c r="Y20" s="33">
        <v>1</v>
      </c>
    </row>
    <row r="21" spans="1:25" s="22" customFormat="1" ht="18" customHeight="1">
      <c r="A21" s="34" t="s">
        <v>32</v>
      </c>
      <c r="B21" s="23" t="s">
        <v>176</v>
      </c>
      <c r="C21" s="2" t="s">
        <v>83</v>
      </c>
      <c r="D21" s="18" t="s">
        <v>2</v>
      </c>
      <c r="E21" s="6">
        <v>3</v>
      </c>
      <c r="F21" s="34" t="s">
        <v>34</v>
      </c>
      <c r="G21" s="90" t="s">
        <v>61</v>
      </c>
      <c r="H21" s="2" t="s">
        <v>158</v>
      </c>
      <c r="I21" s="18" t="s">
        <v>2</v>
      </c>
      <c r="J21" s="6">
        <v>3</v>
      </c>
      <c r="K21" s="17" t="s">
        <v>97</v>
      </c>
      <c r="L21" s="14">
        <v>201052026</v>
      </c>
      <c r="M21" s="2" t="s">
        <v>159</v>
      </c>
      <c r="N21" s="18" t="s">
        <v>2</v>
      </c>
      <c r="O21" s="6">
        <v>2</v>
      </c>
      <c r="P21" s="30"/>
      <c r="Q21" s="5"/>
      <c r="R21" s="32"/>
      <c r="S21" s="5"/>
      <c r="T21" s="60"/>
      <c r="U21" s="39" t="s">
        <v>124</v>
      </c>
      <c r="V21" s="12">
        <v>201053052</v>
      </c>
      <c r="W21" s="32" t="s">
        <v>138</v>
      </c>
      <c r="X21" s="5" t="s">
        <v>108</v>
      </c>
      <c r="Y21" s="33">
        <v>1</v>
      </c>
    </row>
    <row r="22" spans="1:25" s="22" customFormat="1" ht="18" customHeight="1">
      <c r="A22" s="17" t="s">
        <v>32</v>
      </c>
      <c r="B22" s="90" t="s">
        <v>49</v>
      </c>
      <c r="C22" s="4" t="s">
        <v>86</v>
      </c>
      <c r="D22" s="18" t="s">
        <v>2</v>
      </c>
      <c r="E22" s="1">
        <v>3</v>
      </c>
      <c r="F22" s="34" t="s">
        <v>34</v>
      </c>
      <c r="G22" s="14">
        <v>201051033</v>
      </c>
      <c r="H22" s="4" t="s">
        <v>160</v>
      </c>
      <c r="I22" s="18" t="s">
        <v>2</v>
      </c>
      <c r="J22" s="1">
        <v>2</v>
      </c>
      <c r="K22" s="34" t="s">
        <v>97</v>
      </c>
      <c r="L22" s="14">
        <v>201052067</v>
      </c>
      <c r="M22" s="2" t="s">
        <v>105</v>
      </c>
      <c r="N22" s="18" t="s">
        <v>2</v>
      </c>
      <c r="O22" s="6">
        <v>1</v>
      </c>
      <c r="P22" s="30"/>
      <c r="Q22" s="5"/>
      <c r="R22" s="32"/>
      <c r="S22" s="5"/>
      <c r="T22" s="38"/>
      <c r="U22" s="39" t="s">
        <v>124</v>
      </c>
      <c r="V22" s="11">
        <v>201053038</v>
      </c>
      <c r="W22" s="32" t="s">
        <v>139</v>
      </c>
      <c r="X22" s="5" t="s">
        <v>108</v>
      </c>
      <c r="Y22" s="33">
        <v>1</v>
      </c>
    </row>
    <row r="23" spans="1:25" s="22" customFormat="1" ht="18" customHeight="1">
      <c r="A23" s="34" t="s">
        <v>32</v>
      </c>
      <c r="B23" s="28" t="s">
        <v>50</v>
      </c>
      <c r="C23" s="2" t="s">
        <v>68</v>
      </c>
      <c r="D23" s="18" t="s">
        <v>2</v>
      </c>
      <c r="E23" s="6">
        <v>2</v>
      </c>
      <c r="F23" s="34" t="s">
        <v>34</v>
      </c>
      <c r="G23" s="14">
        <v>201051029</v>
      </c>
      <c r="H23" s="2" t="s">
        <v>84</v>
      </c>
      <c r="I23" s="18" t="s">
        <v>2</v>
      </c>
      <c r="J23" s="6">
        <v>2</v>
      </c>
      <c r="K23" s="17" t="s">
        <v>97</v>
      </c>
      <c r="L23" s="14">
        <v>201052018</v>
      </c>
      <c r="M23" s="2" t="s">
        <v>90</v>
      </c>
      <c r="N23" s="18" t="s">
        <v>2</v>
      </c>
      <c r="O23" s="6">
        <v>1</v>
      </c>
      <c r="P23" s="30"/>
      <c r="Q23" s="5"/>
      <c r="R23" s="32"/>
      <c r="S23" s="5"/>
      <c r="T23" s="38"/>
      <c r="U23" s="39" t="s">
        <v>124</v>
      </c>
      <c r="V23" s="11">
        <v>201053053</v>
      </c>
      <c r="W23" s="32" t="s">
        <v>140</v>
      </c>
      <c r="X23" s="5" t="s">
        <v>108</v>
      </c>
      <c r="Y23" s="33">
        <v>2</v>
      </c>
    </row>
    <row r="24" spans="1:25" s="22" customFormat="1" ht="18" customHeight="1">
      <c r="A24" s="17" t="s">
        <v>32</v>
      </c>
      <c r="B24" s="28" t="s">
        <v>51</v>
      </c>
      <c r="C24" s="2" t="s">
        <v>87</v>
      </c>
      <c r="D24" s="18" t="s">
        <v>2</v>
      </c>
      <c r="E24" s="6">
        <v>2</v>
      </c>
      <c r="F24" s="34" t="s">
        <v>34</v>
      </c>
      <c r="G24" s="14">
        <v>201051036</v>
      </c>
      <c r="H24" s="2" t="s">
        <v>161</v>
      </c>
      <c r="I24" s="18" t="s">
        <v>2</v>
      </c>
      <c r="J24" s="6">
        <v>2</v>
      </c>
      <c r="K24" s="34" t="s">
        <v>97</v>
      </c>
      <c r="L24" s="14">
        <v>201052063</v>
      </c>
      <c r="M24" s="2" t="s">
        <v>92</v>
      </c>
      <c r="N24" s="18" t="s">
        <v>2</v>
      </c>
      <c r="O24" s="6">
        <v>3</v>
      </c>
      <c r="P24" s="86" t="s">
        <v>125</v>
      </c>
      <c r="Q24" s="11">
        <v>201053056</v>
      </c>
      <c r="R24" s="32" t="s">
        <v>130</v>
      </c>
      <c r="S24" s="5" t="s">
        <v>108</v>
      </c>
      <c r="T24" s="1">
        <v>2</v>
      </c>
      <c r="U24" s="39" t="s">
        <v>124</v>
      </c>
      <c r="V24" s="11">
        <v>201053054</v>
      </c>
      <c r="W24" s="32" t="s">
        <v>134</v>
      </c>
      <c r="X24" s="5" t="s">
        <v>3</v>
      </c>
      <c r="Y24" s="33">
        <v>1</v>
      </c>
    </row>
    <row r="25" spans="1:25" s="22" customFormat="1" ht="18" customHeight="1">
      <c r="A25" s="34" t="s">
        <v>32</v>
      </c>
      <c r="B25" s="23" t="s">
        <v>118</v>
      </c>
      <c r="C25" s="2" t="s">
        <v>110</v>
      </c>
      <c r="D25" s="18" t="s">
        <v>2</v>
      </c>
      <c r="E25" s="6">
        <v>2</v>
      </c>
      <c r="F25" s="34" t="s">
        <v>34</v>
      </c>
      <c r="G25" s="14">
        <v>201052005</v>
      </c>
      <c r="H25" s="2" t="s">
        <v>162</v>
      </c>
      <c r="I25" s="18" t="s">
        <v>2</v>
      </c>
      <c r="J25" s="6">
        <v>3</v>
      </c>
      <c r="K25" s="17" t="s">
        <v>97</v>
      </c>
      <c r="L25" s="14">
        <v>201051030</v>
      </c>
      <c r="M25" s="2" t="s">
        <v>100</v>
      </c>
      <c r="N25" s="18" t="s">
        <v>2</v>
      </c>
      <c r="O25" s="6">
        <v>1</v>
      </c>
      <c r="P25" s="86" t="s">
        <v>125</v>
      </c>
      <c r="Q25" s="11">
        <v>201040021</v>
      </c>
      <c r="R25" s="32" t="s">
        <v>131</v>
      </c>
      <c r="S25" s="5" t="s">
        <v>108</v>
      </c>
      <c r="T25" s="1">
        <v>2</v>
      </c>
      <c r="U25" s="39" t="s">
        <v>124</v>
      </c>
      <c r="V25" s="11">
        <v>201053055</v>
      </c>
      <c r="W25" s="32" t="s">
        <v>141</v>
      </c>
      <c r="X25" s="5" t="s">
        <v>3</v>
      </c>
      <c r="Y25" s="33">
        <v>1</v>
      </c>
    </row>
    <row r="26" spans="1:25" s="22" customFormat="1" ht="18" customHeight="1">
      <c r="A26" s="17" t="s">
        <v>32</v>
      </c>
      <c r="B26" s="90" t="s">
        <v>52</v>
      </c>
      <c r="C26" s="2" t="s">
        <v>89</v>
      </c>
      <c r="D26" s="18" t="s">
        <v>2</v>
      </c>
      <c r="E26" s="6">
        <v>1</v>
      </c>
      <c r="F26" s="34" t="s">
        <v>34</v>
      </c>
      <c r="G26" s="14">
        <v>201052071</v>
      </c>
      <c r="H26" s="2" t="s">
        <v>163</v>
      </c>
      <c r="I26" s="18" t="s">
        <v>2</v>
      </c>
      <c r="J26" s="6">
        <v>2</v>
      </c>
      <c r="K26" s="29"/>
      <c r="L26" s="52"/>
      <c r="M26" s="3"/>
      <c r="N26" s="24"/>
      <c r="O26" s="36"/>
      <c r="P26" s="86" t="s">
        <v>125</v>
      </c>
      <c r="Q26" s="87">
        <v>201053057</v>
      </c>
      <c r="R26" s="32" t="s">
        <v>128</v>
      </c>
      <c r="S26" s="5" t="s">
        <v>108</v>
      </c>
      <c r="T26" s="1">
        <v>2</v>
      </c>
      <c r="U26" s="39" t="s">
        <v>124</v>
      </c>
      <c r="V26" s="11"/>
      <c r="W26" s="83" t="s">
        <v>185</v>
      </c>
      <c r="X26" s="5" t="s">
        <v>3</v>
      </c>
      <c r="Y26" s="33">
        <v>2</v>
      </c>
    </row>
    <row r="27" spans="1:25" s="22" customFormat="1" ht="18" customHeight="1" thickBot="1">
      <c r="A27" s="34" t="s">
        <v>32</v>
      </c>
      <c r="B27" s="23" t="s">
        <v>53</v>
      </c>
      <c r="C27" s="2" t="s">
        <v>91</v>
      </c>
      <c r="D27" s="18" t="s">
        <v>2</v>
      </c>
      <c r="E27" s="6">
        <v>1</v>
      </c>
      <c r="F27" s="34" t="s">
        <v>34</v>
      </c>
      <c r="G27" s="14">
        <v>201052060</v>
      </c>
      <c r="H27" s="2" t="s">
        <v>164</v>
      </c>
      <c r="I27" s="5" t="s">
        <v>2</v>
      </c>
      <c r="J27" s="6">
        <v>2</v>
      </c>
      <c r="K27" s="115" t="s">
        <v>109</v>
      </c>
      <c r="L27" s="111"/>
      <c r="M27" s="25"/>
      <c r="N27" s="26"/>
      <c r="O27" s="27">
        <f>SUM(O16:O25)</f>
        <v>21</v>
      </c>
      <c r="P27" s="86" t="s">
        <v>125</v>
      </c>
      <c r="Q27" s="11">
        <v>201053007</v>
      </c>
      <c r="R27" s="32" t="s">
        <v>21</v>
      </c>
      <c r="S27" s="5" t="s">
        <v>108</v>
      </c>
      <c r="T27" s="1">
        <v>2</v>
      </c>
      <c r="U27" s="39"/>
      <c r="V27" s="41"/>
      <c r="W27" s="40"/>
      <c r="X27" s="5"/>
      <c r="Y27" s="33"/>
    </row>
    <row r="28" spans="1:25" s="22" customFormat="1" ht="18" customHeight="1">
      <c r="A28" s="17" t="s">
        <v>32</v>
      </c>
      <c r="B28" s="14">
        <v>201051031</v>
      </c>
      <c r="C28" s="2" t="s">
        <v>93</v>
      </c>
      <c r="D28" s="18" t="s">
        <v>2</v>
      </c>
      <c r="E28" s="6">
        <v>3</v>
      </c>
      <c r="F28" s="34" t="s">
        <v>34</v>
      </c>
      <c r="G28" s="53">
        <v>201052003</v>
      </c>
      <c r="H28" s="84" t="s">
        <v>101</v>
      </c>
      <c r="I28" s="54" t="s">
        <v>2</v>
      </c>
      <c r="J28" s="6">
        <v>3</v>
      </c>
      <c r="K28" s="61" t="s">
        <v>165</v>
      </c>
      <c r="L28" s="62">
        <v>201053009</v>
      </c>
      <c r="M28" s="98" t="s">
        <v>126</v>
      </c>
      <c r="N28" s="63" t="s">
        <v>108</v>
      </c>
      <c r="O28" s="56">
        <v>2</v>
      </c>
      <c r="P28" s="86" t="s">
        <v>125</v>
      </c>
      <c r="Q28" s="11">
        <v>201053059</v>
      </c>
      <c r="R28" s="32" t="s">
        <v>23</v>
      </c>
      <c r="S28" s="5" t="s">
        <v>108</v>
      </c>
      <c r="T28" s="1">
        <v>2</v>
      </c>
      <c r="U28" s="37"/>
      <c r="V28" s="5"/>
      <c r="W28" s="32"/>
      <c r="X28" s="5"/>
      <c r="Y28" s="33"/>
    </row>
    <row r="29" spans="1:25" s="22" customFormat="1" ht="18" customHeight="1">
      <c r="A29" s="34" t="s">
        <v>32</v>
      </c>
      <c r="B29" s="14">
        <v>201051034</v>
      </c>
      <c r="C29" s="2" t="s">
        <v>94</v>
      </c>
      <c r="D29" s="18" t="s">
        <v>2</v>
      </c>
      <c r="E29" s="6">
        <v>1</v>
      </c>
      <c r="F29" s="34" t="s">
        <v>34</v>
      </c>
      <c r="G29" s="12">
        <v>208056125</v>
      </c>
      <c r="H29" s="83" t="s">
        <v>177</v>
      </c>
      <c r="I29" s="18" t="s">
        <v>2</v>
      </c>
      <c r="J29" s="50">
        <v>1</v>
      </c>
      <c r="K29" s="49" t="s">
        <v>165</v>
      </c>
      <c r="L29" s="87">
        <v>201053042</v>
      </c>
      <c r="M29" s="4" t="s">
        <v>132</v>
      </c>
      <c r="N29" s="65" t="s">
        <v>108</v>
      </c>
      <c r="O29" s="6">
        <v>2</v>
      </c>
      <c r="P29" s="86" t="s">
        <v>121</v>
      </c>
      <c r="Q29" s="11">
        <v>201053060</v>
      </c>
      <c r="R29" s="32" t="s">
        <v>178</v>
      </c>
      <c r="S29" s="5" t="s">
        <v>108</v>
      </c>
      <c r="T29" s="33">
        <v>2</v>
      </c>
      <c r="U29" s="37"/>
      <c r="V29" s="5"/>
      <c r="W29" s="32"/>
      <c r="X29" s="5"/>
      <c r="Y29" s="33"/>
    </row>
    <row r="30" spans="1:25" s="22" customFormat="1" ht="18" customHeight="1">
      <c r="A30" s="17" t="s">
        <v>32</v>
      </c>
      <c r="B30" s="11">
        <v>508056121</v>
      </c>
      <c r="C30" s="83" t="s">
        <v>179</v>
      </c>
      <c r="D30" s="11" t="s">
        <v>12</v>
      </c>
      <c r="E30" s="1">
        <v>0</v>
      </c>
      <c r="F30" s="31"/>
      <c r="G30" s="12"/>
      <c r="H30" s="83"/>
      <c r="I30" s="18"/>
      <c r="J30" s="50"/>
      <c r="K30" s="10" t="s">
        <v>165</v>
      </c>
      <c r="L30" s="11">
        <v>201053061</v>
      </c>
      <c r="M30" s="83" t="s">
        <v>111</v>
      </c>
      <c r="N30" s="65" t="s">
        <v>108</v>
      </c>
      <c r="O30" s="6">
        <v>2</v>
      </c>
      <c r="P30" s="86" t="s">
        <v>121</v>
      </c>
      <c r="Q30" s="11"/>
      <c r="R30" s="83" t="s">
        <v>186</v>
      </c>
      <c r="S30" s="5" t="s">
        <v>108</v>
      </c>
      <c r="T30" s="33">
        <v>2</v>
      </c>
      <c r="U30" s="37"/>
      <c r="V30" s="5"/>
      <c r="W30" s="32"/>
      <c r="X30" s="5"/>
      <c r="Y30" s="33"/>
    </row>
    <row r="31" spans="1:25" s="22" customFormat="1" ht="18" customHeight="1">
      <c r="A31" s="34" t="s">
        <v>32</v>
      </c>
      <c r="B31" s="53">
        <v>201052001</v>
      </c>
      <c r="C31" s="66" t="s">
        <v>15</v>
      </c>
      <c r="D31" s="54" t="s">
        <v>2</v>
      </c>
      <c r="E31" s="67">
        <v>2</v>
      </c>
      <c r="F31" s="34"/>
      <c r="G31" s="52"/>
      <c r="H31" s="3"/>
      <c r="I31" s="24"/>
      <c r="J31" s="36"/>
      <c r="K31" s="49" t="s">
        <v>98</v>
      </c>
      <c r="L31" s="11"/>
      <c r="M31" s="83" t="s">
        <v>182</v>
      </c>
      <c r="N31" s="5" t="s">
        <v>108</v>
      </c>
      <c r="O31" s="33">
        <v>2</v>
      </c>
      <c r="P31" s="86" t="s">
        <v>121</v>
      </c>
      <c r="Q31" s="5"/>
      <c r="R31" s="32" t="s">
        <v>184</v>
      </c>
      <c r="S31" s="5" t="s">
        <v>108</v>
      </c>
      <c r="T31" s="33">
        <v>2</v>
      </c>
      <c r="U31" s="37"/>
      <c r="V31" s="5"/>
      <c r="W31" s="32"/>
      <c r="X31" s="5"/>
      <c r="Y31" s="33"/>
    </row>
    <row r="32" spans="1:25" s="22" customFormat="1" ht="18" customHeight="1" thickBot="1">
      <c r="A32" s="17"/>
      <c r="B32" s="53"/>
      <c r="C32" s="66"/>
      <c r="D32" s="54"/>
      <c r="E32" s="67"/>
      <c r="F32" s="110" t="s">
        <v>109</v>
      </c>
      <c r="G32" s="111"/>
      <c r="H32" s="25"/>
      <c r="I32" s="26"/>
      <c r="J32" s="27">
        <f>SUM(J18:J30)</f>
        <v>25</v>
      </c>
      <c r="K32" s="12" t="s">
        <v>166</v>
      </c>
      <c r="L32" s="11">
        <v>201053031</v>
      </c>
      <c r="M32" s="83" t="s">
        <v>127</v>
      </c>
      <c r="N32" s="65" t="s">
        <v>108</v>
      </c>
      <c r="O32" s="1">
        <v>2</v>
      </c>
      <c r="P32" s="86"/>
      <c r="Q32" s="11"/>
      <c r="R32" s="32"/>
      <c r="S32" s="65"/>
      <c r="T32" s="1"/>
      <c r="U32" s="37"/>
      <c r="V32" s="5"/>
      <c r="W32" s="32"/>
      <c r="X32" s="5"/>
      <c r="Y32" s="33"/>
    </row>
    <row r="33" spans="1:25" s="22" customFormat="1" ht="18" customHeight="1" thickBot="1">
      <c r="A33" s="110" t="s">
        <v>109</v>
      </c>
      <c r="B33" s="111"/>
      <c r="C33" s="68"/>
      <c r="D33" s="26"/>
      <c r="E33" s="69">
        <f>SUM(E19:E32)</f>
        <v>26</v>
      </c>
      <c r="F33" s="70"/>
      <c r="G33" s="71"/>
      <c r="H33" s="71"/>
      <c r="I33" s="71"/>
      <c r="J33" s="72"/>
      <c r="K33" s="12" t="s">
        <v>166</v>
      </c>
      <c r="L33" s="11">
        <v>201053045</v>
      </c>
      <c r="M33" s="32" t="s">
        <v>129</v>
      </c>
      <c r="N33" s="5" t="s">
        <v>108</v>
      </c>
      <c r="O33" s="33">
        <v>2</v>
      </c>
      <c r="P33" s="86"/>
      <c r="Q33" s="5"/>
      <c r="R33" s="32"/>
      <c r="S33" s="5"/>
      <c r="T33" s="33"/>
      <c r="U33" s="37"/>
      <c r="V33" s="5"/>
      <c r="W33" s="32"/>
      <c r="X33" s="5"/>
      <c r="Y33" s="33"/>
    </row>
    <row r="34" spans="1:25" s="22" customFormat="1" ht="18" customHeight="1">
      <c r="A34" s="73" t="s">
        <v>31</v>
      </c>
      <c r="B34" s="35" t="s">
        <v>180</v>
      </c>
      <c r="C34" s="99" t="s">
        <v>74</v>
      </c>
      <c r="D34" s="24" t="s">
        <v>108</v>
      </c>
      <c r="E34" s="50">
        <v>1</v>
      </c>
      <c r="F34" s="31"/>
      <c r="G34" s="5"/>
      <c r="H34" s="32"/>
      <c r="I34" s="5"/>
      <c r="J34" s="33"/>
      <c r="K34" s="12" t="s">
        <v>166</v>
      </c>
      <c r="L34" s="11"/>
      <c r="M34" s="83" t="s">
        <v>183</v>
      </c>
      <c r="N34" s="5" t="s">
        <v>108</v>
      </c>
      <c r="O34" s="33">
        <v>2</v>
      </c>
      <c r="P34" s="86"/>
      <c r="Q34" s="5"/>
      <c r="R34" s="32"/>
      <c r="S34" s="65"/>
      <c r="T34" s="1"/>
      <c r="U34" s="37"/>
      <c r="V34" s="5"/>
      <c r="W34" s="32"/>
      <c r="X34" s="5"/>
      <c r="Y34" s="33"/>
    </row>
    <row r="35" spans="1:25" s="22" customFormat="1" ht="18" customHeight="1">
      <c r="A35" s="17" t="s">
        <v>33</v>
      </c>
      <c r="B35" s="23" t="s">
        <v>181</v>
      </c>
      <c r="C35" s="4" t="s">
        <v>88</v>
      </c>
      <c r="D35" s="18" t="s">
        <v>108</v>
      </c>
      <c r="E35" s="1">
        <v>1</v>
      </c>
      <c r="F35" s="31"/>
      <c r="G35" s="31"/>
      <c r="H35" s="32"/>
      <c r="I35" s="5"/>
      <c r="J35" s="33"/>
      <c r="K35" s="12"/>
      <c r="L35" s="11"/>
      <c r="M35" s="32"/>
      <c r="N35" s="5"/>
      <c r="O35" s="33"/>
      <c r="P35" s="86"/>
      <c r="Q35" s="5"/>
      <c r="R35" s="32"/>
      <c r="S35" s="65"/>
      <c r="T35" s="1"/>
      <c r="U35" s="74"/>
      <c r="V35" s="64"/>
      <c r="W35" s="2"/>
      <c r="X35" s="18"/>
      <c r="Y35" s="6"/>
    </row>
    <row r="36" spans="1:25" s="22" customFormat="1" ht="18" customHeight="1">
      <c r="A36" s="43"/>
      <c r="B36" s="16"/>
      <c r="C36" s="40"/>
      <c r="D36" s="41"/>
      <c r="E36" s="42"/>
      <c r="F36" s="17"/>
      <c r="G36" s="65"/>
      <c r="H36" s="75"/>
      <c r="I36" s="65"/>
      <c r="J36" s="1"/>
      <c r="K36" s="31"/>
      <c r="L36" s="16"/>
      <c r="M36" s="32"/>
      <c r="N36" s="41"/>
      <c r="O36" s="42"/>
      <c r="P36" s="86"/>
      <c r="Q36" s="11"/>
      <c r="R36" s="32"/>
      <c r="S36" s="5"/>
      <c r="T36" s="33"/>
      <c r="U36" s="74"/>
      <c r="V36" s="64"/>
      <c r="W36" s="2"/>
      <c r="X36" s="18"/>
      <c r="Y36" s="6"/>
    </row>
    <row r="37" spans="1:25" s="22" customFormat="1" ht="18" customHeight="1" thickBot="1">
      <c r="A37" s="116" t="s">
        <v>115</v>
      </c>
      <c r="B37" s="117"/>
      <c r="C37" s="46"/>
      <c r="D37" s="44"/>
      <c r="E37" s="45">
        <v>2</v>
      </c>
      <c r="F37" s="76" t="s">
        <v>112</v>
      </c>
      <c r="G37" s="77"/>
      <c r="H37" s="77"/>
      <c r="I37" s="78"/>
      <c r="J37" s="79">
        <f>SUM(J33:J36)</f>
        <v>0</v>
      </c>
      <c r="K37" s="80" t="s">
        <v>112</v>
      </c>
      <c r="L37" s="77"/>
      <c r="M37" s="47"/>
      <c r="N37" s="44"/>
      <c r="O37" s="79">
        <f>SUM(O28:O36)</f>
        <v>14</v>
      </c>
      <c r="P37" s="80" t="s">
        <v>112</v>
      </c>
      <c r="Q37" s="77"/>
      <c r="R37" s="47"/>
      <c r="S37" s="47"/>
      <c r="T37" s="81">
        <f>SUM(T24:T32)</f>
        <v>16</v>
      </c>
      <c r="U37" s="76" t="s">
        <v>112</v>
      </c>
      <c r="V37" s="77"/>
      <c r="W37" s="46"/>
      <c r="X37" s="44"/>
      <c r="Y37" s="79">
        <f>SUM(Y17:Y26)</f>
        <v>14</v>
      </c>
    </row>
    <row r="38" spans="1:25" s="22" customFormat="1" ht="18" customHeight="1" thickTop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82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40" ht="15" customHeight="1">
      <c r="L40" s="83" t="s">
        <v>135</v>
      </c>
    </row>
    <row r="79" spans="1:4" ht="15" customHeight="1">
      <c r="A79" s="48"/>
      <c r="B79" s="48"/>
      <c r="C79" s="48"/>
      <c r="D79" s="48"/>
    </row>
    <row r="80" spans="1:4" ht="15" customHeight="1">
      <c r="A80" s="48"/>
      <c r="B80" s="48"/>
      <c r="C80" s="48"/>
      <c r="D80" s="48"/>
    </row>
  </sheetData>
  <mergeCells count="21">
    <mergeCell ref="A33:B33"/>
    <mergeCell ref="A37:B37"/>
    <mergeCell ref="S1:Y1"/>
    <mergeCell ref="U2:Y2"/>
    <mergeCell ref="A1:E1"/>
    <mergeCell ref="F1:I1"/>
    <mergeCell ref="A2:E2"/>
    <mergeCell ref="F2:J2"/>
    <mergeCell ref="K2:O2"/>
    <mergeCell ref="P2:T2"/>
    <mergeCell ref="A18:B18"/>
    <mergeCell ref="N1:R1"/>
    <mergeCell ref="K27:L27"/>
    <mergeCell ref="F32:G32"/>
    <mergeCell ref="J1:M1"/>
    <mergeCell ref="U9:V9"/>
    <mergeCell ref="U15:V15"/>
    <mergeCell ref="P18:Q18"/>
    <mergeCell ref="F17:G17"/>
    <mergeCell ref="K15:L15"/>
    <mergeCell ref="P12:Q12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WinXP</cp:lastModifiedBy>
  <cp:lastPrinted>2009-10-16T02:16:34Z</cp:lastPrinted>
  <dcterms:created xsi:type="dcterms:W3CDTF">1997-01-14T01:50:29Z</dcterms:created>
  <dcterms:modified xsi:type="dcterms:W3CDTF">2009-10-22T01:15:18Z</dcterms:modified>
  <cp:category/>
  <cp:version/>
  <cp:contentType/>
  <cp:contentStatus/>
</cp:coreProperties>
</file>